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山口県中体連剣道\ホームページデータ\2026\2026sennsyukenn\"/>
    </mc:Choice>
  </mc:AlternateContent>
  <xr:revisionPtr revIDLastSave="0" documentId="13_ncr:1_{85EFE976-7323-40AA-89FD-70565E7A8F3F}" xr6:coauthVersionLast="36" xr6:coauthVersionMax="47" xr10:uidLastSave="{00000000-0000-0000-0000-000000000000}"/>
  <bookViews>
    <workbookView xWindow="-120" yWindow="-120" windowWidth="29040" windowHeight="15720" tabRatio="939" xr2:uid="{D38E63A3-2227-49B4-A42E-B18888DAB07F}"/>
  </bookViews>
  <sheets>
    <sheet name="7予選結果報告" sheetId="19" r:id="rId1"/>
  </sheets>
  <definedNames>
    <definedName name="_xlnm.Print_Area" localSheetId="0">'7予選結果報告'!$B$1:$X$38</definedName>
  </definedNames>
  <calcPr calcId="191029"/>
</workbook>
</file>

<file path=xl/calcChain.xml><?xml version="1.0" encoding="utf-8"?>
<calcChain xmlns="http://schemas.openxmlformats.org/spreadsheetml/2006/main">
  <c r="V7" i="19" l="1"/>
  <c r="V27" i="19" s="1"/>
  <c r="M4" i="19"/>
  <c r="W27" i="19"/>
  <c r="T27" i="19"/>
  <c r="R27" i="19"/>
  <c r="P27" i="19"/>
  <c r="V26" i="19"/>
  <c r="V25" i="19"/>
  <c r="V24" i="19"/>
  <c r="V23" i="19"/>
  <c r="V22" i="19"/>
  <c r="V21" i="19"/>
  <c r="V20" i="19"/>
  <c r="V19" i="19"/>
  <c r="V18" i="19"/>
  <c r="V17" i="19"/>
  <c r="V16" i="19"/>
  <c r="V15" i="19"/>
  <c r="V14" i="19"/>
  <c r="V13" i="19"/>
  <c r="V12" i="19"/>
  <c r="V11" i="19"/>
  <c r="V10" i="19"/>
  <c r="V9" i="19"/>
  <c r="V8" i="19"/>
  <c r="K7" i="19"/>
  <c r="R4" i="19"/>
</calcChain>
</file>

<file path=xl/sharedStrings.xml><?xml version="1.0" encoding="utf-8"?>
<sst xmlns="http://schemas.openxmlformats.org/spreadsheetml/2006/main" count="211" uniqueCount="61">
  <si>
    <t>実人数</t>
    <rPh sb="0" eb="1">
      <t>ジツ</t>
    </rPh>
    <rPh sb="1" eb="3">
      <t>ニンズウ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</si>
  <si>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</si>
  <si>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</si>
  <si>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</si>
  <si>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</si>
  <si>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</si>
  <si>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団体戦人数</t>
    <rPh sb="0" eb="3">
      <t>ダンタイセン</t>
    </rPh>
    <rPh sb="3" eb="5">
      <t>ニンズウ</t>
    </rPh>
    <phoneticPr fontId="2"/>
  </si>
  <si>
    <t>個人戦人数</t>
    <rPh sb="0" eb="3">
      <t>コジンセン</t>
    </rPh>
    <rPh sb="3" eb="5">
      <t>ニンズウ</t>
    </rPh>
    <phoneticPr fontId="2"/>
  </si>
  <si>
    <t>団体</t>
    <rPh sb="0" eb="2">
      <t>ダンタイ</t>
    </rPh>
    <phoneticPr fontId="2"/>
  </si>
  <si>
    <t>第位</t>
    <rPh sb="0" eb="1">
      <t>ダイ</t>
    </rPh>
    <rPh sb="1" eb="2">
      <t>クライ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</si>
  <si>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</si>
  <si>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</si>
  <si>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</si>
  <si>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</si>
  <si>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</si>
  <si>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第６位</t>
    <rPh sb="0" eb="1">
      <t>ダイ</t>
    </rPh>
    <rPh sb="2" eb="3">
      <t>イ</t>
    </rPh>
    <phoneticPr fontId="2"/>
  </si>
  <si>
    <t>第７位</t>
    <rPh sb="0" eb="1">
      <t>ダイ</t>
    </rPh>
    <rPh sb="2" eb="3">
      <t>イ</t>
    </rPh>
    <phoneticPr fontId="2"/>
  </si>
  <si>
    <t>第８位</t>
    <rPh sb="0" eb="1">
      <t>ダイ</t>
    </rPh>
    <rPh sb="2" eb="3">
      <t>イ</t>
    </rPh>
    <phoneticPr fontId="2"/>
  </si>
  <si>
    <t>№</t>
    <phoneticPr fontId="2"/>
  </si>
  <si>
    <t>金　　　額</t>
    <rPh sb="0" eb="1">
      <t>キン</t>
    </rPh>
    <rPh sb="4" eb="5">
      <t>ガク</t>
    </rPh>
    <phoneticPr fontId="2"/>
  </si>
  <si>
    <t>専門委員長名（　　　　　　　　　　　　　　　　　）</t>
    <rPh sb="0" eb="2">
      <t>センモン</t>
    </rPh>
    <rPh sb="2" eb="5">
      <t>イインチョウ</t>
    </rPh>
    <rPh sb="5" eb="6">
      <t>メイ</t>
    </rPh>
    <phoneticPr fontId="2"/>
  </si>
  <si>
    <t>　「</t>
    <phoneticPr fontId="2"/>
  </si>
  <si>
    <t>支部実チーム数</t>
    <rPh sb="2" eb="3">
      <t>ジツ</t>
    </rPh>
    <phoneticPr fontId="2"/>
  </si>
  <si>
    <t>学校（スポーツ団体）名</t>
    <rPh sb="0" eb="2">
      <t>ガッコウ</t>
    </rPh>
    <rPh sb="7" eb="9">
      <t>ダンタイ</t>
    </rPh>
    <rPh sb="10" eb="11">
      <t>メイ</t>
    </rPh>
    <phoneticPr fontId="2"/>
  </si>
  <si>
    <t>※男子、女子いずれかを選択してください。</t>
    <phoneticPr fontId="2"/>
  </si>
  <si>
    <t>［］</t>
    <phoneticPr fontId="2"/>
  </si>
  <si>
    <t>チーム</t>
    <phoneticPr fontId="2"/>
  </si>
  <si>
    <t>名</t>
    <phoneticPr fontId="2"/>
  </si>
  <si>
    <t xml:space="preserve">                                    　　　　　                            </t>
    <phoneticPr fontId="2"/>
  </si>
  <si>
    <t>第５９回山口県中学校剣道選手権大会　予選結果報告 ＜№6＞</t>
    <phoneticPr fontId="2"/>
  </si>
  <si>
    <t>令和７年度県新人大会　ベスト４のチームおよびベスト８の個人</t>
    <rPh sb="0" eb="2">
      <t>レイワ</t>
    </rPh>
    <rPh sb="3" eb="5">
      <t>ネンド</t>
    </rPh>
    <rPh sb="5" eb="6">
      <t>ケン</t>
    </rPh>
    <rPh sb="6" eb="8">
      <t>シンジン</t>
    </rPh>
    <rPh sb="8" eb="10">
      <t>タイカイ</t>
    </rPh>
    <rPh sb="27" eb="29">
      <t>コジン</t>
    </rPh>
    <phoneticPr fontId="2"/>
  </si>
  <si>
    <r>
      <t>団　　体 （令和７年度県新人大会　</t>
    </r>
    <r>
      <rPr>
        <b/>
        <sz val="11"/>
        <rFont val="ＭＳ Ｐゴシック"/>
        <family val="3"/>
        <charset val="128"/>
      </rPr>
      <t>ベスト４</t>
    </r>
    <r>
      <rPr>
        <sz val="11"/>
        <rFont val="ＭＳ Ｐゴシック"/>
        <family val="3"/>
        <charset val="128"/>
      </rPr>
      <t>のチーム）</t>
    </r>
    <rPh sb="0" eb="1">
      <t>ダン</t>
    </rPh>
    <rPh sb="3" eb="4">
      <t>カラダ</t>
    </rPh>
    <rPh sb="6" eb="8">
      <t>レイワ</t>
    </rPh>
    <rPh sb="9" eb="11">
      <t>ネンド</t>
    </rPh>
    <rPh sb="11" eb="12">
      <t>ケン</t>
    </rPh>
    <rPh sb="12" eb="14">
      <t>シンジン</t>
    </rPh>
    <rPh sb="14" eb="16">
      <t>タイカイ</t>
    </rPh>
    <phoneticPr fontId="2"/>
  </si>
  <si>
    <r>
      <t>個　　人（令和７年度県新人大会　</t>
    </r>
    <r>
      <rPr>
        <b/>
        <sz val="11"/>
        <rFont val="ＭＳ Ｐゴシック"/>
        <family val="3"/>
        <charset val="128"/>
      </rPr>
      <t>ベスト８</t>
    </r>
    <r>
      <rPr>
        <sz val="11"/>
        <rFont val="ＭＳ Ｐゴシック"/>
        <family val="3"/>
        <charset val="128"/>
      </rPr>
      <t>の個人）　</t>
    </r>
    <r>
      <rPr>
        <b/>
        <sz val="11"/>
        <rFont val="ＭＳ Ｐゴシック"/>
        <family val="3"/>
        <charset val="128"/>
      </rPr>
      <t>※（　　　）は○○中またはスポーツ団体名</t>
    </r>
    <rPh sb="0" eb="1">
      <t>コ</t>
    </rPh>
    <rPh sb="3" eb="4">
      <t>ヒト</t>
    </rPh>
    <rPh sb="21" eb="23">
      <t>コジン</t>
    </rPh>
    <rPh sb="34" eb="35">
      <t>チュウ</t>
    </rPh>
    <rPh sb="42" eb="44">
      <t>ダンタイ</t>
    </rPh>
    <rPh sb="44" eb="45">
      <t>メイ</t>
    </rPh>
    <phoneticPr fontId="2"/>
  </si>
  <si>
    <t>第５９回　山口県中学校選手権大会　支部別参加料報告 ＜№6＞</t>
    <rPh sb="5" eb="8">
      <t>ヤマグチケン</t>
    </rPh>
    <rPh sb="8" eb="11">
      <t>チュウガッコウ</t>
    </rPh>
    <rPh sb="11" eb="14">
      <t>センシュケン</t>
    </rPh>
    <rPh sb="14" eb="16">
      <t>タイカイ</t>
    </rPh>
    <rPh sb="17" eb="19">
      <t>シブ</t>
    </rPh>
    <rPh sb="19" eb="20">
      <t>ベツ</t>
    </rPh>
    <rPh sb="20" eb="23">
      <t>サンカリョウ</t>
    </rPh>
    <rPh sb="23" eb="25">
      <t>ホウコク</t>
    </rPh>
    <phoneticPr fontId="2"/>
  </si>
  <si>
    <t>大島</t>
    <rPh sb="0" eb="2">
      <t>オオシマ</t>
    </rPh>
    <phoneticPr fontId="2"/>
  </si>
  <si>
    <t>岩国</t>
    <rPh sb="0" eb="2">
      <t>イワクニ</t>
    </rPh>
    <phoneticPr fontId="2"/>
  </si>
  <si>
    <t>柳井</t>
    <rPh sb="0" eb="2">
      <t>ヤナイ</t>
    </rPh>
    <phoneticPr fontId="2"/>
  </si>
  <si>
    <t>熊毛</t>
    <rPh sb="0" eb="2">
      <t>クマゲ</t>
    </rPh>
    <phoneticPr fontId="2"/>
  </si>
  <si>
    <t>光</t>
    <rPh sb="0" eb="1">
      <t>ヒカリ</t>
    </rPh>
    <phoneticPr fontId="2"/>
  </si>
  <si>
    <t>下松</t>
    <rPh sb="0" eb="2">
      <t>クダマツ</t>
    </rPh>
    <phoneticPr fontId="2"/>
  </si>
  <si>
    <t>周南</t>
    <rPh sb="0" eb="2">
      <t>シュウナン</t>
    </rPh>
    <phoneticPr fontId="2"/>
  </si>
  <si>
    <t>防府</t>
    <rPh sb="0" eb="2">
      <t>ホウフ</t>
    </rPh>
    <phoneticPr fontId="2"/>
  </si>
  <si>
    <t>山口</t>
    <rPh sb="0" eb="2">
      <t>ヤマグチ</t>
    </rPh>
    <phoneticPr fontId="2"/>
  </si>
  <si>
    <t>宇部</t>
    <rPh sb="0" eb="2">
      <t>ウベ</t>
    </rPh>
    <phoneticPr fontId="2"/>
  </si>
  <si>
    <t>山陽小野田</t>
    <rPh sb="0" eb="5">
      <t>サンヨウオノダ</t>
    </rPh>
    <phoneticPr fontId="2"/>
  </si>
  <si>
    <t>美祢</t>
    <rPh sb="0" eb="2">
      <t>ミネ</t>
    </rPh>
    <phoneticPr fontId="2"/>
  </si>
  <si>
    <t>下関</t>
    <rPh sb="0" eb="2">
      <t>シモノセキ</t>
    </rPh>
    <phoneticPr fontId="2"/>
  </si>
  <si>
    <t>長門</t>
    <rPh sb="0" eb="2">
      <t>ナガト</t>
    </rPh>
    <phoneticPr fontId="2"/>
  </si>
  <si>
    <t>萩阿武</t>
    <rPh sb="0" eb="1">
      <t>ハギ</t>
    </rPh>
    <rPh sb="1" eb="3">
      <t>アブ</t>
    </rPh>
    <phoneticPr fontId="2"/>
  </si>
  <si>
    <t>支部</t>
    <phoneticPr fontId="2"/>
  </si>
  <si>
    <t>支部</t>
    <rPh sb="0" eb="2">
      <t>シブ</t>
    </rPh>
    <phoneticPr fontId="2"/>
  </si>
  <si>
    <t>）</t>
    <phoneticPr fontId="2"/>
  </si>
  <si>
    <t>（</t>
    <phoneticPr fontId="2"/>
  </si>
  <si>
    <t>（</t>
    <phoneticPr fontId="2"/>
  </si>
  <si>
    <r>
      <t>※予選報告とともに、各支部専門委員長がとりまとめて、６月１７日（水）までに、宇部市立常盤中学校の篠原博之 教諭に</t>
    </r>
    <r>
      <rPr>
        <b/>
        <u/>
        <sz val="11"/>
        <rFont val="ＭＳ ゴシック"/>
        <family val="3"/>
        <charset val="128"/>
      </rPr>
      <t>Excel形式にて</t>
    </r>
    <r>
      <rPr>
        <b/>
        <sz val="11"/>
        <rFont val="ＭＳ ゴシック"/>
        <family val="3"/>
        <charset val="128"/>
      </rPr>
      <t>メールをお願いいたします。</t>
    </r>
    <rPh sb="1" eb="3">
      <t>ヨセン</t>
    </rPh>
    <rPh sb="3" eb="5">
      <t>ホウコク</t>
    </rPh>
    <rPh sb="10" eb="11">
      <t>カク</t>
    </rPh>
    <rPh sb="11" eb="13">
      <t>シブ</t>
    </rPh>
    <rPh sb="13" eb="15">
      <t>センモン</t>
    </rPh>
    <rPh sb="15" eb="17">
      <t>イイン</t>
    </rPh>
    <rPh sb="17" eb="18">
      <t>チョウ</t>
    </rPh>
    <rPh sb="38" eb="40">
      <t>ウベ</t>
    </rPh>
    <rPh sb="40" eb="42">
      <t>シリツ</t>
    </rPh>
    <rPh sb="42" eb="44">
      <t>トキワ</t>
    </rPh>
    <rPh sb="61" eb="63">
      <t>ケイシキ</t>
    </rPh>
    <rPh sb="70" eb="71">
      <t>ネガ</t>
    </rPh>
    <phoneticPr fontId="2"/>
  </si>
  <si>
    <t>（　　　　　　　　　　）</t>
    <phoneticPr fontId="2"/>
  </si>
  <si>
    <t>監督</t>
    <rPh sb="0" eb="2">
      <t>カントク</t>
    </rPh>
    <phoneticPr fontId="2"/>
  </si>
  <si>
    <t>※　出場権を得た団体チーム名・個人名および監督氏名を記入して下さい。</t>
    <rPh sb="2" eb="5">
      <t>シュツジョウケン</t>
    </rPh>
    <rPh sb="6" eb="7">
      <t>エ</t>
    </rPh>
    <rPh sb="8" eb="10">
      <t>ダンタイ</t>
    </rPh>
    <rPh sb="13" eb="14">
      <t>メイ</t>
    </rPh>
    <rPh sb="15" eb="18">
      <t>コジンメイ</t>
    </rPh>
    <rPh sb="21" eb="23">
      <t>カントク</t>
    </rPh>
    <rPh sb="23" eb="25">
      <t>シメイ</t>
    </rPh>
    <rPh sb="26" eb="28">
      <t>キニュウ</t>
    </rPh>
    <rPh sb="30" eb="31">
      <t>クダ</t>
    </rPh>
    <phoneticPr fontId="2"/>
  </si>
  <si>
    <r>
      <t>個　　　　　　人　</t>
    </r>
    <r>
      <rPr>
        <b/>
        <sz val="11"/>
        <rFont val="ＭＳ Ｐゴシック"/>
        <family val="3"/>
        <charset val="128"/>
      </rPr>
      <t>※（　　）は○○中またはスポーツ団体名</t>
    </r>
    <rPh sb="0" eb="1">
      <t>コ</t>
    </rPh>
    <rPh sb="7" eb="8">
      <t>ヒト</t>
    </rPh>
    <phoneticPr fontId="2"/>
  </si>
  <si>
    <t>　支部予選会による出場チームおよび個人</t>
    <rPh sb="1" eb="3">
      <t>シブ</t>
    </rPh>
    <rPh sb="3" eb="5">
      <t>ヨセン</t>
    </rPh>
    <rPh sb="9" eb="11">
      <t>シュツジョウ</t>
    </rPh>
    <rPh sb="17" eb="19">
      <t>コジン</t>
    </rPh>
    <phoneticPr fontId="2"/>
  </si>
  <si>
    <r>
      <t xml:space="preserve">常盤中学校　篠原　博之
</t>
    </r>
    <r>
      <rPr>
        <b/>
        <u/>
        <sz val="11"/>
        <rFont val="ＭＳ ゴシック"/>
        <family val="3"/>
        <charset val="128"/>
      </rPr>
      <t>メールアドレス：shinohara.hiroyuki.k@ubeygc.onmicrosoft.com</t>
    </r>
    <rPh sb="0" eb="2">
      <t>トキワ</t>
    </rPh>
    <rPh sb="2" eb="5">
      <t>チュウガッコウ</t>
    </rPh>
    <rPh sb="6" eb="8">
      <t>シノハラ</t>
    </rPh>
    <rPh sb="9" eb="11">
      <t>ヒロユキ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</si>
</sst>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i/>
      <sz val="14"/>
      <name val="ＤＨＰ平成明朝体W7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1"/>
      <color theme="1"/>
      <name val="ＭＳ Ｐゴシック"/>
      <family val="3"/>
      <charset val="128"/>
    </font>
    <font>
      <b/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0" fillId="0" borderId="4" xfId="0" applyBorder="1" applyAlignment="1">
      <alignment horizontal="distributed" vertical="center" indent="1"/>
    </xf>
    <xf numFmtId="0" fontId="0" fillId="0" borderId="28" xfId="0" applyBorder="1" applyAlignment="1">
      <alignment horizontal="center" vertical="distributed" wrapText="1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distributed" vertical="center" wrapText="1" inden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distributed" vertical="center" wrapText="1" indent="1"/>
    </xf>
    <xf numFmtId="0" fontId="0" fillId="0" borderId="32" xfId="0" applyBorder="1" applyAlignment="1">
      <alignment horizontal="left" vertical="center" indent="1"/>
    </xf>
    <xf numFmtId="0" fontId="0" fillId="0" borderId="34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45" xfId="0" applyBorder="1" applyAlignment="1">
      <alignment vertical="distributed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4" xfId="0" applyBorder="1" applyAlignment="1">
      <alignment vertical="distributed" wrapText="1"/>
    </xf>
    <xf numFmtId="0" fontId="0" fillId="0" borderId="43" xfId="0" applyBorder="1" applyAlignment="1">
      <alignment horizontal="right" vertical="distributed" wrapText="1"/>
    </xf>
    <xf numFmtId="0" fontId="0" fillId="0" borderId="0" xfId="0" applyAlignment="1">
      <alignment horizontal="right" vertical="center" wrapText="1"/>
    </xf>
    <xf numFmtId="0" fontId="0" fillId="0" borderId="44" xfId="0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1" fillId="0" borderId="22" xfId="0" applyFont="1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53" xfId="0" applyBorder="1" applyAlignment="1">
      <alignment horizontal="distributed" vertical="center" indent="1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36" xfId="0" applyBorder="1">
      <alignment vertical="center"/>
    </xf>
    <xf numFmtId="0" fontId="0" fillId="0" borderId="11" xfId="0" applyBorder="1">
      <alignment vertical="center"/>
    </xf>
    <xf numFmtId="0" fontId="0" fillId="0" borderId="25" xfId="0" applyBorder="1">
      <alignment vertical="center"/>
    </xf>
    <xf numFmtId="0" fontId="0" fillId="0" borderId="48" xfId="0" applyBorder="1" applyAlignment="1">
      <alignment vertical="center" textRotation="255"/>
    </xf>
    <xf numFmtId="0" fontId="0" fillId="0" borderId="49" xfId="0" applyBorder="1" applyAlignment="1">
      <alignment vertical="center" textRotation="255"/>
    </xf>
    <xf numFmtId="0" fontId="0" fillId="0" borderId="50" xfId="0" applyBorder="1" applyAlignment="1">
      <alignment vertical="center" textRotation="255"/>
    </xf>
    <xf numFmtId="0" fontId="0" fillId="0" borderId="40" xfId="0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41" xfId="0" applyFont="1" applyBorder="1" applyAlignment="1">
      <alignment horizontal="left" vertical="center" inden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8" fillId="0" borderId="11" xfId="0" applyFont="1" applyBorder="1">
      <alignment vertical="center"/>
    </xf>
    <xf numFmtId="0" fontId="8" fillId="0" borderId="25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distributed" wrapText="1"/>
    </xf>
    <xf numFmtId="0" fontId="1" fillId="0" borderId="4" xfId="0" applyFont="1" applyBorder="1" applyAlignment="1">
      <alignment horizontal="center" vertical="distributed" wrapText="1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1" fillId="0" borderId="14" xfId="0" applyFont="1" applyBorder="1" applyAlignment="1">
      <alignment horizontal="distributed" vertical="center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0" fillId="0" borderId="39" xfId="0" applyBorder="1">
      <alignment vertical="center"/>
    </xf>
    <xf numFmtId="0" fontId="0" fillId="0" borderId="27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717D-DE54-4CDA-AEB3-4A563F38942B}">
  <dimension ref="B1:AA39"/>
  <sheetViews>
    <sheetView showGridLines="0" tabSelected="1" view="pageBreakPreview" zoomScaleNormal="100" workbookViewId="0">
      <selection activeCell="K32" sqref="K32:X33"/>
    </sheetView>
  </sheetViews>
  <sheetFormatPr defaultRowHeight="13.5"/>
  <cols>
    <col min="1" max="1" width="2.125" customWidth="1"/>
    <col min="2" max="2" width="9.625" style="6" customWidth="1"/>
    <col min="3" max="4" width="9.625" style="5" customWidth="1"/>
    <col min="5" max="5" width="9.625" style="7" customWidth="1"/>
    <col min="6" max="6" width="9.625" style="6" customWidth="1"/>
    <col min="7" max="9" width="9.625" style="5" customWidth="1"/>
    <col min="10" max="10" width="1.25" customWidth="1"/>
    <col min="11" max="12" width="4.625" customWidth="1"/>
    <col min="13" max="15" width="5.625" customWidth="1"/>
    <col min="16" max="16" width="7.875" customWidth="1"/>
    <col min="17" max="17" width="3.375" bestFit="1" customWidth="1"/>
    <col min="18" max="18" width="7.875" customWidth="1"/>
    <col min="19" max="19" width="3.375" bestFit="1" customWidth="1"/>
    <col min="20" max="20" width="7.875" customWidth="1"/>
    <col min="21" max="21" width="3.375" bestFit="1" customWidth="1"/>
    <col min="22" max="23" width="6.75" customWidth="1"/>
    <col min="24" max="24" width="4" customWidth="1"/>
    <col min="27" max="27" width="11" bestFit="1" customWidth="1"/>
  </cols>
  <sheetData>
    <row r="1" spans="2:27" ht="21" customHeight="1">
      <c r="B1" s="88" t="s">
        <v>29</v>
      </c>
      <c r="C1" s="88"/>
      <c r="D1" s="88"/>
      <c r="E1" s="88"/>
      <c r="F1" s="88"/>
      <c r="G1" s="88"/>
      <c r="H1" s="88"/>
      <c r="I1" s="88"/>
      <c r="K1" s="88" t="s">
        <v>33</v>
      </c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2:27" ht="9" customHeight="1" thickBot="1"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7" ht="21" customHeight="1" thickTop="1">
      <c r="B3" s="43" t="s">
        <v>52</v>
      </c>
      <c r="C3" s="45"/>
      <c r="D3" s="42" t="s">
        <v>51</v>
      </c>
      <c r="E3" s="39" t="s">
        <v>49</v>
      </c>
      <c r="F3" s="91" t="s">
        <v>1</v>
      </c>
      <c r="G3" s="92"/>
      <c r="H3" s="106" t="s">
        <v>24</v>
      </c>
      <c r="I3" s="107"/>
      <c r="Z3" s="46" t="s">
        <v>1</v>
      </c>
      <c r="AA3" s="2" t="s">
        <v>34</v>
      </c>
    </row>
    <row r="4" spans="2:27" ht="21" customHeight="1" thickBot="1">
      <c r="B4" s="89" t="s">
        <v>22</v>
      </c>
      <c r="C4" s="90"/>
      <c r="D4" s="30" t="s">
        <v>25</v>
      </c>
      <c r="E4" s="31" t="s">
        <v>26</v>
      </c>
      <c r="F4" s="93"/>
      <c r="G4" s="94"/>
      <c r="K4" s="40"/>
      <c r="L4" s="44" t="s">
        <v>53</v>
      </c>
      <c r="M4" s="87" t="str">
        <f>IF(C3=0,"",C3)</f>
        <v/>
      </c>
      <c r="N4" s="87"/>
      <c r="O4" s="41" t="s">
        <v>51</v>
      </c>
      <c r="P4" s="41" t="s">
        <v>50</v>
      </c>
      <c r="R4" s="53" t="str">
        <f>F5</f>
        <v>専門委員長名（　　　　　　　　　　　　　　　　　）</v>
      </c>
      <c r="S4" s="53"/>
      <c r="T4" s="53"/>
      <c r="U4" s="53"/>
      <c r="V4" s="53"/>
      <c r="W4" s="53"/>
      <c r="X4" s="53"/>
      <c r="Z4" s="46" t="s">
        <v>4</v>
      </c>
      <c r="AA4" s="2" t="s">
        <v>35</v>
      </c>
    </row>
    <row r="5" spans="2:27" ht="24.75" customHeight="1" thickTop="1" thickBot="1">
      <c r="B5" s="32" t="s">
        <v>1</v>
      </c>
      <c r="C5" s="33" t="s">
        <v>25</v>
      </c>
      <c r="D5" s="34" t="s">
        <v>4</v>
      </c>
      <c r="E5" s="35" t="s">
        <v>25</v>
      </c>
      <c r="F5" s="108" t="s">
        <v>20</v>
      </c>
      <c r="G5" s="109"/>
      <c r="H5" s="109"/>
      <c r="I5" s="110"/>
      <c r="AA5" s="2" t="s">
        <v>36</v>
      </c>
    </row>
    <row r="6" spans="2:27" ht="21" customHeight="1" thickTop="1">
      <c r="B6" s="80" t="s">
        <v>57</v>
      </c>
      <c r="C6" s="81"/>
      <c r="D6" s="81"/>
      <c r="E6" s="81"/>
      <c r="F6" s="81"/>
      <c r="G6" s="81"/>
      <c r="H6" s="81"/>
      <c r="I6" s="82"/>
      <c r="K6" s="8"/>
      <c r="L6" s="9" t="s">
        <v>18</v>
      </c>
      <c r="M6" s="95" t="s">
        <v>23</v>
      </c>
      <c r="N6" s="95"/>
      <c r="O6" s="96"/>
      <c r="P6" s="69" t="s">
        <v>6</v>
      </c>
      <c r="Q6" s="70"/>
      <c r="R6" s="68" t="s">
        <v>7</v>
      </c>
      <c r="S6" s="68"/>
      <c r="T6" s="68" t="s">
        <v>0</v>
      </c>
      <c r="U6" s="68"/>
      <c r="V6" s="104" t="s">
        <v>19</v>
      </c>
      <c r="W6" s="105"/>
      <c r="X6" s="10"/>
      <c r="AA6" s="2" t="s">
        <v>37</v>
      </c>
    </row>
    <row r="7" spans="2:27" ht="18.75" customHeight="1" thickBot="1">
      <c r="B7" s="36" t="s">
        <v>30</v>
      </c>
      <c r="C7" s="27"/>
      <c r="D7" s="27"/>
      <c r="E7" s="27"/>
      <c r="F7" s="27"/>
      <c r="G7" s="27"/>
      <c r="H7" s="27"/>
      <c r="I7" s="28"/>
      <c r="K7" s="77" t="str">
        <f>F3</f>
        <v>男子</v>
      </c>
      <c r="L7" s="11">
        <v>1</v>
      </c>
      <c r="M7" s="63"/>
      <c r="N7" s="63"/>
      <c r="O7" s="54"/>
      <c r="P7" s="12"/>
      <c r="Q7" s="13" t="s">
        <v>27</v>
      </c>
      <c r="R7" s="14"/>
      <c r="S7" s="13" t="s">
        <v>2</v>
      </c>
      <c r="T7" s="14"/>
      <c r="U7" s="13" t="s">
        <v>2</v>
      </c>
      <c r="V7" s="85" t="str">
        <f>IF(M7="","",+T7*1000)</f>
        <v/>
      </c>
      <c r="W7" s="86"/>
      <c r="X7" s="15" t="s">
        <v>3</v>
      </c>
      <c r="AA7" s="2" t="s">
        <v>38</v>
      </c>
    </row>
    <row r="8" spans="2:27" ht="18.75" customHeight="1" thickTop="1">
      <c r="B8" s="101" t="s">
        <v>31</v>
      </c>
      <c r="C8" s="102"/>
      <c r="D8" s="102"/>
      <c r="E8" s="102"/>
      <c r="F8" s="102"/>
      <c r="G8" s="102"/>
      <c r="H8" s="102"/>
      <c r="I8" s="103"/>
      <c r="J8" t="s">
        <v>21</v>
      </c>
      <c r="K8" s="78"/>
      <c r="L8" s="11">
        <v>2</v>
      </c>
      <c r="M8" s="63"/>
      <c r="N8" s="63"/>
      <c r="O8" s="54"/>
      <c r="P8" s="19"/>
      <c r="Q8" s="4" t="s">
        <v>2</v>
      </c>
      <c r="R8" s="3"/>
      <c r="S8" s="4" t="s">
        <v>2</v>
      </c>
      <c r="T8" s="3"/>
      <c r="U8" s="4" t="s">
        <v>2</v>
      </c>
      <c r="V8" s="75" t="str">
        <f t="shared" ref="V8:V26" si="0">IF(M8="","",+T8*1000)</f>
        <v/>
      </c>
      <c r="W8" s="76"/>
      <c r="X8" s="20" t="s">
        <v>3</v>
      </c>
      <c r="AA8" s="2" t="s">
        <v>39</v>
      </c>
    </row>
    <row r="9" spans="2:27" ht="18.75" customHeight="1">
      <c r="B9" s="48" t="s">
        <v>9</v>
      </c>
      <c r="C9" s="54"/>
      <c r="D9" s="52"/>
      <c r="E9" s="52"/>
      <c r="F9" s="55"/>
      <c r="G9" s="50" t="s">
        <v>56</v>
      </c>
      <c r="H9" s="52"/>
      <c r="I9" s="59"/>
      <c r="K9" s="78"/>
      <c r="L9" s="11">
        <v>3</v>
      </c>
      <c r="M9" s="63"/>
      <c r="N9" s="63"/>
      <c r="O9" s="54"/>
      <c r="P9" s="19"/>
      <c r="Q9" s="4" t="s">
        <v>2</v>
      </c>
      <c r="R9" s="3"/>
      <c r="S9" s="4" t="s">
        <v>2</v>
      </c>
      <c r="T9" s="3"/>
      <c r="U9" s="4" t="s">
        <v>2</v>
      </c>
      <c r="V9" s="75" t="str">
        <f t="shared" si="0"/>
        <v/>
      </c>
      <c r="W9" s="76"/>
      <c r="X9" s="20" t="s">
        <v>3</v>
      </c>
      <c r="AA9" s="2" t="s">
        <v>40</v>
      </c>
    </row>
    <row r="10" spans="2:27" ht="18.75" customHeight="1">
      <c r="B10" s="47" t="s">
        <v>9</v>
      </c>
      <c r="C10" s="54"/>
      <c r="D10" s="52"/>
      <c r="E10" s="52"/>
      <c r="F10" s="55"/>
      <c r="G10" s="50" t="s">
        <v>56</v>
      </c>
      <c r="H10" s="52"/>
      <c r="I10" s="59"/>
      <c r="K10" s="78"/>
      <c r="L10" s="11">
        <v>4</v>
      </c>
      <c r="M10" s="63"/>
      <c r="N10" s="63"/>
      <c r="O10" s="54"/>
      <c r="P10" s="19"/>
      <c r="Q10" s="4" t="s">
        <v>2</v>
      </c>
      <c r="R10" s="3"/>
      <c r="S10" s="4" t="s">
        <v>2</v>
      </c>
      <c r="T10" s="3"/>
      <c r="U10" s="4" t="s">
        <v>2</v>
      </c>
      <c r="V10" s="75" t="str">
        <f t="shared" si="0"/>
        <v/>
      </c>
      <c r="W10" s="76"/>
      <c r="X10" s="20" t="s">
        <v>3</v>
      </c>
      <c r="AA10" s="2" t="s">
        <v>41</v>
      </c>
    </row>
    <row r="11" spans="2:27" ht="18.75" customHeight="1">
      <c r="B11" s="47" t="s">
        <v>9</v>
      </c>
      <c r="C11" s="54"/>
      <c r="D11" s="52"/>
      <c r="E11" s="52"/>
      <c r="F11" s="55"/>
      <c r="G11" s="50" t="s">
        <v>56</v>
      </c>
      <c r="H11" s="52"/>
      <c r="I11" s="59"/>
      <c r="K11" s="78"/>
      <c r="L11" s="11">
        <v>5</v>
      </c>
      <c r="M11" s="63"/>
      <c r="N11" s="63"/>
      <c r="O11" s="54"/>
      <c r="P11" s="19"/>
      <c r="Q11" s="4" t="s">
        <v>2</v>
      </c>
      <c r="R11" s="3"/>
      <c r="S11" s="4" t="s">
        <v>2</v>
      </c>
      <c r="T11" s="3"/>
      <c r="U11" s="4" t="s">
        <v>2</v>
      </c>
      <c r="V11" s="75" t="str">
        <f t="shared" si="0"/>
        <v/>
      </c>
      <c r="W11" s="76"/>
      <c r="X11" s="20" t="s">
        <v>3</v>
      </c>
      <c r="AA11" s="2" t="s">
        <v>42</v>
      </c>
    </row>
    <row r="12" spans="2:27" ht="18.75" customHeight="1" thickBot="1">
      <c r="B12" s="47" t="s">
        <v>9</v>
      </c>
      <c r="C12" s="54"/>
      <c r="D12" s="52"/>
      <c r="E12" s="52"/>
      <c r="F12" s="55"/>
      <c r="G12" s="50" t="s">
        <v>56</v>
      </c>
      <c r="H12" s="52"/>
      <c r="I12" s="59"/>
      <c r="K12" s="78"/>
      <c r="L12" s="11">
        <v>6</v>
      </c>
      <c r="M12" s="63"/>
      <c r="N12" s="63"/>
      <c r="O12" s="54"/>
      <c r="P12" s="19"/>
      <c r="Q12" s="4" t="s">
        <v>2</v>
      </c>
      <c r="R12" s="3"/>
      <c r="S12" s="4" t="s">
        <v>2</v>
      </c>
      <c r="T12" s="3"/>
      <c r="U12" s="4" t="s">
        <v>2</v>
      </c>
      <c r="V12" s="75" t="str">
        <f t="shared" si="0"/>
        <v/>
      </c>
      <c r="W12" s="76"/>
      <c r="X12" s="20" t="s">
        <v>3</v>
      </c>
      <c r="AA12" s="2" t="s">
        <v>43</v>
      </c>
    </row>
    <row r="13" spans="2:27" ht="18.75" customHeight="1" thickTop="1">
      <c r="B13" s="98" t="s">
        <v>32</v>
      </c>
      <c r="C13" s="99"/>
      <c r="D13" s="99"/>
      <c r="E13" s="99"/>
      <c r="F13" s="99"/>
      <c r="G13" s="99"/>
      <c r="H13" s="99"/>
      <c r="I13" s="100"/>
      <c r="K13" s="78"/>
      <c r="L13" s="11">
        <v>7</v>
      </c>
      <c r="M13" s="63"/>
      <c r="N13" s="63"/>
      <c r="O13" s="54"/>
      <c r="P13" s="19"/>
      <c r="Q13" s="4" t="s">
        <v>2</v>
      </c>
      <c r="R13" s="3"/>
      <c r="S13" s="4" t="s">
        <v>2</v>
      </c>
      <c r="T13" s="3"/>
      <c r="U13" s="4" t="s">
        <v>2</v>
      </c>
      <c r="V13" s="75" t="str">
        <f t="shared" si="0"/>
        <v/>
      </c>
      <c r="W13" s="76"/>
      <c r="X13" s="20" t="s">
        <v>3</v>
      </c>
      <c r="AA13" s="2" t="s">
        <v>44</v>
      </c>
    </row>
    <row r="14" spans="2:27" ht="18.75" customHeight="1">
      <c r="B14" s="48" t="s">
        <v>9</v>
      </c>
      <c r="C14" s="54" t="s">
        <v>28</v>
      </c>
      <c r="D14" s="52"/>
      <c r="E14" s="52" t="s">
        <v>55</v>
      </c>
      <c r="F14" s="52"/>
      <c r="G14" s="50" t="s">
        <v>56</v>
      </c>
      <c r="H14" s="52"/>
      <c r="I14" s="59"/>
      <c r="K14" s="78"/>
      <c r="L14" s="11">
        <v>8</v>
      </c>
      <c r="M14" s="63"/>
      <c r="N14" s="63"/>
      <c r="O14" s="54"/>
      <c r="P14" s="19"/>
      <c r="Q14" s="4" t="s">
        <v>2</v>
      </c>
      <c r="R14" s="3"/>
      <c r="S14" s="4" t="s">
        <v>2</v>
      </c>
      <c r="T14" s="3"/>
      <c r="U14" s="4" t="s">
        <v>2</v>
      </c>
      <c r="V14" s="75" t="str">
        <f t="shared" si="0"/>
        <v/>
      </c>
      <c r="W14" s="76"/>
      <c r="X14" s="20" t="s">
        <v>3</v>
      </c>
      <c r="AA14" s="2" t="s">
        <v>45</v>
      </c>
    </row>
    <row r="15" spans="2:27" ht="18.75" customHeight="1">
      <c r="B15" s="47" t="s">
        <v>9</v>
      </c>
      <c r="C15" s="54" t="s">
        <v>28</v>
      </c>
      <c r="D15" s="52"/>
      <c r="E15" s="52" t="s">
        <v>55</v>
      </c>
      <c r="F15" s="52"/>
      <c r="G15" s="50" t="s">
        <v>56</v>
      </c>
      <c r="H15" s="52"/>
      <c r="I15" s="59"/>
      <c r="K15" s="78"/>
      <c r="L15" s="11">
        <v>9</v>
      </c>
      <c r="M15" s="63"/>
      <c r="N15" s="63"/>
      <c r="O15" s="54"/>
      <c r="P15" s="19"/>
      <c r="Q15" s="4" t="s">
        <v>2</v>
      </c>
      <c r="R15" s="3"/>
      <c r="S15" s="4" t="s">
        <v>2</v>
      </c>
      <c r="T15" s="3"/>
      <c r="U15" s="4" t="s">
        <v>2</v>
      </c>
      <c r="V15" s="75" t="str">
        <f t="shared" si="0"/>
        <v/>
      </c>
      <c r="W15" s="76"/>
      <c r="X15" s="20" t="s">
        <v>3</v>
      </c>
      <c r="AA15" s="2" t="s">
        <v>46</v>
      </c>
    </row>
    <row r="16" spans="2:27" ht="18.75" customHeight="1">
      <c r="B16" s="47" t="s">
        <v>9</v>
      </c>
      <c r="C16" s="54" t="s">
        <v>28</v>
      </c>
      <c r="D16" s="52"/>
      <c r="E16" s="52" t="s">
        <v>55</v>
      </c>
      <c r="F16" s="52"/>
      <c r="G16" s="50" t="s">
        <v>56</v>
      </c>
      <c r="H16" s="52"/>
      <c r="I16" s="59"/>
      <c r="K16" s="78"/>
      <c r="L16" s="11">
        <v>10</v>
      </c>
      <c r="M16" s="63"/>
      <c r="N16" s="63"/>
      <c r="O16" s="54"/>
      <c r="P16" s="19"/>
      <c r="Q16" s="4" t="s">
        <v>2</v>
      </c>
      <c r="R16" s="3"/>
      <c r="S16" s="4" t="s">
        <v>2</v>
      </c>
      <c r="T16" s="3"/>
      <c r="U16" s="4" t="s">
        <v>2</v>
      </c>
      <c r="V16" s="75" t="str">
        <f t="shared" si="0"/>
        <v/>
      </c>
      <c r="W16" s="76"/>
      <c r="X16" s="20" t="s">
        <v>3</v>
      </c>
      <c r="AA16" s="2" t="s">
        <v>47</v>
      </c>
    </row>
    <row r="17" spans="2:27" ht="18.75" customHeight="1">
      <c r="B17" s="47" t="s">
        <v>9</v>
      </c>
      <c r="C17" s="54" t="s">
        <v>28</v>
      </c>
      <c r="D17" s="52"/>
      <c r="E17" s="52" t="s">
        <v>55</v>
      </c>
      <c r="F17" s="52"/>
      <c r="G17" s="50" t="s">
        <v>56</v>
      </c>
      <c r="H17" s="52"/>
      <c r="I17" s="59"/>
      <c r="K17" s="78"/>
      <c r="L17" s="11">
        <v>11</v>
      </c>
      <c r="M17" s="63"/>
      <c r="N17" s="63"/>
      <c r="O17" s="54"/>
      <c r="P17" s="19"/>
      <c r="Q17" s="4" t="s">
        <v>2</v>
      </c>
      <c r="R17" s="3"/>
      <c r="S17" s="4" t="s">
        <v>2</v>
      </c>
      <c r="T17" s="3"/>
      <c r="U17" s="4" t="s">
        <v>2</v>
      </c>
      <c r="V17" s="75" t="str">
        <f t="shared" si="0"/>
        <v/>
      </c>
      <c r="W17" s="76"/>
      <c r="X17" s="20" t="s">
        <v>3</v>
      </c>
      <c r="AA17" s="2" t="s">
        <v>48</v>
      </c>
    </row>
    <row r="18" spans="2:27" ht="18.75" customHeight="1" thickBot="1">
      <c r="B18" s="49" t="s">
        <v>9</v>
      </c>
      <c r="C18" s="60" t="s">
        <v>28</v>
      </c>
      <c r="D18" s="61"/>
      <c r="E18" s="61" t="s">
        <v>55</v>
      </c>
      <c r="F18" s="61"/>
      <c r="G18" s="51" t="s">
        <v>56</v>
      </c>
      <c r="H18" s="61"/>
      <c r="I18" s="62"/>
      <c r="K18" s="78"/>
      <c r="L18" s="11">
        <v>12</v>
      </c>
      <c r="M18" s="63"/>
      <c r="N18" s="63"/>
      <c r="O18" s="54"/>
      <c r="P18" s="19"/>
      <c r="Q18" s="4" t="s">
        <v>2</v>
      </c>
      <c r="R18" s="3"/>
      <c r="S18" s="4" t="s">
        <v>2</v>
      </c>
      <c r="T18" s="3"/>
      <c r="U18" s="4" t="s">
        <v>2</v>
      </c>
      <c r="V18" s="75" t="str">
        <f t="shared" si="0"/>
        <v/>
      </c>
      <c r="W18" s="76"/>
      <c r="X18" s="20" t="s">
        <v>3</v>
      </c>
    </row>
    <row r="19" spans="2:27" ht="18.75" customHeight="1" thickTop="1">
      <c r="B19" s="7"/>
      <c r="C19" s="1"/>
      <c r="D19" s="1"/>
      <c r="E19" s="1"/>
      <c r="F19" s="1"/>
      <c r="G19" s="1"/>
      <c r="H19" s="1"/>
      <c r="I19" s="1"/>
      <c r="K19" s="78"/>
      <c r="L19" s="11">
        <v>13</v>
      </c>
      <c r="M19" s="63"/>
      <c r="N19" s="63"/>
      <c r="O19" s="54"/>
      <c r="P19" s="19"/>
      <c r="Q19" s="4" t="s">
        <v>2</v>
      </c>
      <c r="R19" s="3"/>
      <c r="S19" s="4" t="s">
        <v>2</v>
      </c>
      <c r="T19" s="3"/>
      <c r="U19" s="4" t="s">
        <v>2</v>
      </c>
      <c r="V19" s="75" t="str">
        <f t="shared" si="0"/>
        <v/>
      </c>
      <c r="W19" s="76"/>
      <c r="X19" s="20" t="s">
        <v>3</v>
      </c>
    </row>
    <row r="20" spans="2:27" ht="18.75" customHeight="1" thickBot="1">
      <c r="B20" s="83" t="s">
        <v>59</v>
      </c>
      <c r="C20" s="84"/>
      <c r="D20" s="84"/>
      <c r="E20" s="84"/>
      <c r="F20" s="84"/>
      <c r="G20" s="84"/>
      <c r="H20" s="84"/>
      <c r="I20" s="84"/>
      <c r="K20" s="78"/>
      <c r="L20" s="11">
        <v>14</v>
      </c>
      <c r="M20" s="63"/>
      <c r="N20" s="63"/>
      <c r="O20" s="54"/>
      <c r="P20" s="19"/>
      <c r="Q20" s="4" t="s">
        <v>2</v>
      </c>
      <c r="R20" s="3"/>
      <c r="S20" s="4" t="s">
        <v>2</v>
      </c>
      <c r="T20" s="3"/>
      <c r="U20" s="4" t="s">
        <v>2</v>
      </c>
      <c r="V20" s="75" t="str">
        <f t="shared" si="0"/>
        <v/>
      </c>
      <c r="W20" s="76"/>
      <c r="X20" s="20" t="s">
        <v>3</v>
      </c>
    </row>
    <row r="21" spans="2:27" ht="18.75" customHeight="1" thickTop="1">
      <c r="B21" s="16"/>
      <c r="C21" s="17"/>
      <c r="D21" s="17"/>
      <c r="E21" s="97" t="s">
        <v>8</v>
      </c>
      <c r="F21" s="97"/>
      <c r="G21" s="17"/>
      <c r="H21" s="17"/>
      <c r="I21" s="18"/>
      <c r="K21" s="78"/>
      <c r="L21" s="11">
        <v>15</v>
      </c>
      <c r="M21" s="63"/>
      <c r="N21" s="63"/>
      <c r="O21" s="54"/>
      <c r="P21" s="19"/>
      <c r="Q21" s="4" t="s">
        <v>2</v>
      </c>
      <c r="R21" s="3"/>
      <c r="S21" s="4" t="s">
        <v>2</v>
      </c>
      <c r="T21" s="3"/>
      <c r="U21" s="4" t="s">
        <v>2</v>
      </c>
      <c r="V21" s="75" t="str">
        <f t="shared" si="0"/>
        <v/>
      </c>
      <c r="W21" s="76"/>
      <c r="X21" s="20" t="s">
        <v>3</v>
      </c>
    </row>
    <row r="22" spans="2:27" ht="18.75" customHeight="1">
      <c r="B22" s="21" t="s">
        <v>10</v>
      </c>
      <c r="C22" s="54"/>
      <c r="D22" s="52"/>
      <c r="E22" s="52"/>
      <c r="F22" s="55"/>
      <c r="G22" s="50" t="s">
        <v>56</v>
      </c>
      <c r="H22" s="52"/>
      <c r="I22" s="59"/>
      <c r="K22" s="78"/>
      <c r="L22" s="11">
        <v>16</v>
      </c>
      <c r="M22" s="63"/>
      <c r="N22" s="63"/>
      <c r="O22" s="54"/>
      <c r="P22" s="19"/>
      <c r="Q22" s="4" t="s">
        <v>2</v>
      </c>
      <c r="R22" s="3"/>
      <c r="S22" s="4" t="s">
        <v>2</v>
      </c>
      <c r="T22" s="3"/>
      <c r="U22" s="4" t="s">
        <v>2</v>
      </c>
      <c r="V22" s="75" t="str">
        <f t="shared" si="0"/>
        <v/>
      </c>
      <c r="W22" s="76"/>
      <c r="X22" s="20" t="s">
        <v>3</v>
      </c>
    </row>
    <row r="23" spans="2:27" ht="18.75" customHeight="1">
      <c r="B23" s="21" t="s">
        <v>11</v>
      </c>
      <c r="C23" s="54"/>
      <c r="D23" s="52"/>
      <c r="E23" s="52"/>
      <c r="F23" s="55"/>
      <c r="G23" s="50" t="s">
        <v>56</v>
      </c>
      <c r="H23" s="52"/>
      <c r="I23" s="59"/>
      <c r="K23" s="78"/>
      <c r="L23" s="11">
        <v>17</v>
      </c>
      <c r="M23" s="63"/>
      <c r="N23" s="63"/>
      <c r="O23" s="54"/>
      <c r="P23" s="19"/>
      <c r="Q23" s="4" t="s">
        <v>2</v>
      </c>
      <c r="R23" s="3"/>
      <c r="S23" s="4" t="s">
        <v>2</v>
      </c>
      <c r="T23" s="3"/>
      <c r="U23" s="4" t="s">
        <v>2</v>
      </c>
      <c r="V23" s="75" t="str">
        <f t="shared" si="0"/>
        <v/>
      </c>
      <c r="W23" s="76"/>
      <c r="X23" s="20" t="s">
        <v>3</v>
      </c>
    </row>
    <row r="24" spans="2:27" ht="18.75" customHeight="1">
      <c r="B24" s="21" t="s">
        <v>12</v>
      </c>
      <c r="C24" s="54"/>
      <c r="D24" s="52"/>
      <c r="E24" s="52"/>
      <c r="F24" s="55"/>
      <c r="G24" s="50" t="s">
        <v>56</v>
      </c>
      <c r="H24" s="52"/>
      <c r="I24" s="59"/>
      <c r="K24" s="78"/>
      <c r="L24" s="11">
        <v>18</v>
      </c>
      <c r="M24" s="63"/>
      <c r="N24" s="63"/>
      <c r="O24" s="54"/>
      <c r="P24" s="19"/>
      <c r="Q24" s="4" t="s">
        <v>2</v>
      </c>
      <c r="R24" s="3"/>
      <c r="S24" s="4" t="s">
        <v>2</v>
      </c>
      <c r="T24" s="3"/>
      <c r="U24" s="4" t="s">
        <v>2</v>
      </c>
      <c r="V24" s="75" t="str">
        <f t="shared" si="0"/>
        <v/>
      </c>
      <c r="W24" s="76"/>
      <c r="X24" s="20" t="s">
        <v>3</v>
      </c>
    </row>
    <row r="25" spans="2:27" ht="18.75" customHeight="1">
      <c r="B25" s="21" t="s">
        <v>13</v>
      </c>
      <c r="C25" s="54"/>
      <c r="D25" s="52"/>
      <c r="E25" s="52"/>
      <c r="F25" s="55"/>
      <c r="G25" s="50" t="s">
        <v>56</v>
      </c>
      <c r="H25" s="52"/>
      <c r="I25" s="59"/>
      <c r="K25" s="78"/>
      <c r="L25" s="11">
        <v>19</v>
      </c>
      <c r="M25" s="63"/>
      <c r="N25" s="63"/>
      <c r="O25" s="54"/>
      <c r="P25" s="19"/>
      <c r="Q25" s="4" t="s">
        <v>2</v>
      </c>
      <c r="R25" s="3"/>
      <c r="S25" s="4" t="s">
        <v>2</v>
      </c>
      <c r="T25" s="3"/>
      <c r="U25" s="4" t="s">
        <v>2</v>
      </c>
      <c r="V25" s="75" t="str">
        <f t="shared" si="0"/>
        <v/>
      </c>
      <c r="W25" s="76"/>
      <c r="X25" s="20" t="s">
        <v>3</v>
      </c>
    </row>
    <row r="26" spans="2:27" ht="18.75" customHeight="1" thickBot="1">
      <c r="B26" s="21" t="s">
        <v>14</v>
      </c>
      <c r="C26" s="54"/>
      <c r="D26" s="52"/>
      <c r="E26" s="52"/>
      <c r="F26" s="55"/>
      <c r="G26" s="50" t="s">
        <v>56</v>
      </c>
      <c r="H26" s="52"/>
      <c r="I26" s="59"/>
      <c r="K26" s="79"/>
      <c r="L26" s="37">
        <v>20</v>
      </c>
      <c r="M26" s="71"/>
      <c r="N26" s="71"/>
      <c r="O26" s="72"/>
      <c r="P26" s="22"/>
      <c r="Q26" s="23" t="s">
        <v>2</v>
      </c>
      <c r="R26" s="24"/>
      <c r="S26" s="23" t="s">
        <v>2</v>
      </c>
      <c r="T26" s="24"/>
      <c r="U26" s="23" t="s">
        <v>2</v>
      </c>
      <c r="V26" s="111" t="str">
        <f t="shared" si="0"/>
        <v/>
      </c>
      <c r="W26" s="112"/>
      <c r="X26" s="25" t="s">
        <v>3</v>
      </c>
    </row>
    <row r="27" spans="2:27" ht="18.75" customHeight="1" thickBot="1">
      <c r="B27" s="21" t="s">
        <v>15</v>
      </c>
      <c r="C27" s="54"/>
      <c r="D27" s="52"/>
      <c r="E27" s="52"/>
      <c r="F27" s="55"/>
      <c r="G27" s="50" t="s">
        <v>56</v>
      </c>
      <c r="H27" s="52"/>
      <c r="I27" s="59"/>
      <c r="K27" s="38"/>
      <c r="L27" s="65" t="s">
        <v>5</v>
      </c>
      <c r="M27" s="66"/>
      <c r="N27" s="66"/>
      <c r="O27" s="67"/>
      <c r="P27" s="22">
        <f>SUM(P7:P26)</f>
        <v>0</v>
      </c>
      <c r="Q27" s="23" t="s">
        <v>2</v>
      </c>
      <c r="R27" s="24">
        <f>SUM(R7:R26)</f>
        <v>0</v>
      </c>
      <c r="S27" s="23" t="s">
        <v>2</v>
      </c>
      <c r="T27" s="24">
        <f>SUM(T7:T26)</f>
        <v>0</v>
      </c>
      <c r="U27" s="23" t="s">
        <v>2</v>
      </c>
      <c r="V27" s="73">
        <f>SUM(V7:V26)</f>
        <v>0</v>
      </c>
      <c r="W27" s="74">
        <f>SUM(W7:W26)</f>
        <v>0</v>
      </c>
      <c r="X27" s="25" t="s">
        <v>3</v>
      </c>
    </row>
    <row r="28" spans="2:27" ht="18.75" customHeight="1">
      <c r="B28" s="21" t="s">
        <v>16</v>
      </c>
      <c r="C28" s="54"/>
      <c r="D28" s="52"/>
      <c r="E28" s="52"/>
      <c r="F28" s="55"/>
      <c r="G28" s="50" t="s">
        <v>56</v>
      </c>
      <c r="H28" s="52"/>
      <c r="I28" s="59"/>
    </row>
    <row r="29" spans="2:27" ht="18.75" customHeight="1" thickBot="1">
      <c r="B29" s="26" t="s">
        <v>17</v>
      </c>
      <c r="C29" s="54"/>
      <c r="D29" s="52"/>
      <c r="E29" s="52"/>
      <c r="F29" s="55"/>
      <c r="G29" s="50" t="s">
        <v>56</v>
      </c>
      <c r="H29" s="52"/>
      <c r="I29" s="59"/>
      <c r="K29" s="64" t="s">
        <v>54</v>
      </c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</row>
    <row r="30" spans="2:27" ht="18.75" customHeight="1" thickTop="1">
      <c r="B30" s="56" t="s">
        <v>58</v>
      </c>
      <c r="C30" s="57"/>
      <c r="D30" s="57"/>
      <c r="E30" s="57"/>
      <c r="F30" s="57"/>
      <c r="G30" s="57"/>
      <c r="H30" s="57"/>
      <c r="I30" s="58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</row>
    <row r="31" spans="2:27" ht="18.75" customHeight="1">
      <c r="B31" s="21" t="s">
        <v>10</v>
      </c>
      <c r="C31" s="54"/>
      <c r="D31" s="52"/>
      <c r="E31" s="52" t="s">
        <v>55</v>
      </c>
      <c r="F31" s="52"/>
      <c r="G31" s="50" t="s">
        <v>56</v>
      </c>
      <c r="H31" s="52"/>
      <c r="I31" s="59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</row>
    <row r="32" spans="2:27" ht="18.75" customHeight="1">
      <c r="B32" s="21" t="s">
        <v>11</v>
      </c>
      <c r="C32" s="54" t="s">
        <v>28</v>
      </c>
      <c r="D32" s="52"/>
      <c r="E32" s="52" t="s">
        <v>55</v>
      </c>
      <c r="F32" s="52"/>
      <c r="G32" s="50" t="s">
        <v>56</v>
      </c>
      <c r="H32" s="52"/>
      <c r="I32" s="59"/>
      <c r="K32" s="64" t="s">
        <v>60</v>
      </c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</row>
    <row r="33" spans="2:24" ht="18.75" customHeight="1">
      <c r="B33" s="21" t="s">
        <v>12</v>
      </c>
      <c r="C33" s="54" t="s">
        <v>28</v>
      </c>
      <c r="D33" s="52"/>
      <c r="E33" s="52" t="s">
        <v>55</v>
      </c>
      <c r="F33" s="52"/>
      <c r="G33" s="50" t="s">
        <v>56</v>
      </c>
      <c r="H33" s="52"/>
      <c r="I33" s="59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2:24" ht="18.75" customHeight="1">
      <c r="B34" s="21" t="s">
        <v>13</v>
      </c>
      <c r="C34" s="54" t="s">
        <v>28</v>
      </c>
      <c r="D34" s="52"/>
      <c r="E34" s="52" t="s">
        <v>55</v>
      </c>
      <c r="F34" s="52"/>
      <c r="G34" s="50" t="s">
        <v>56</v>
      </c>
      <c r="H34" s="52"/>
      <c r="I34" s="5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2:24" ht="18.75" customHeight="1">
      <c r="B35" s="21" t="s">
        <v>14</v>
      </c>
      <c r="C35" s="54" t="s">
        <v>28</v>
      </c>
      <c r="D35" s="52"/>
      <c r="E35" s="52" t="s">
        <v>55</v>
      </c>
      <c r="F35" s="52"/>
      <c r="G35" s="50" t="s">
        <v>56</v>
      </c>
      <c r="H35" s="52"/>
      <c r="I35" s="5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2:24" ht="18.75" customHeight="1">
      <c r="B36" s="21" t="s">
        <v>15</v>
      </c>
      <c r="C36" s="54" t="s">
        <v>28</v>
      </c>
      <c r="D36" s="52"/>
      <c r="E36" s="52" t="s">
        <v>55</v>
      </c>
      <c r="F36" s="52"/>
      <c r="G36" s="50" t="s">
        <v>56</v>
      </c>
      <c r="H36" s="52"/>
      <c r="I36" s="5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2:24" ht="18.75" customHeight="1">
      <c r="B37" s="21" t="s">
        <v>16</v>
      </c>
      <c r="C37" s="54" t="s">
        <v>28</v>
      </c>
      <c r="D37" s="52"/>
      <c r="E37" s="52" t="s">
        <v>55</v>
      </c>
      <c r="F37" s="52"/>
      <c r="G37" s="50" t="s">
        <v>56</v>
      </c>
      <c r="H37" s="52"/>
      <c r="I37" s="5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2:24" ht="18.75" customHeight="1" thickBot="1">
      <c r="B38" s="26" t="s">
        <v>17</v>
      </c>
      <c r="C38" s="60" t="s">
        <v>28</v>
      </c>
      <c r="D38" s="61"/>
      <c r="E38" s="61" t="s">
        <v>55</v>
      </c>
      <c r="F38" s="61"/>
      <c r="G38" s="51" t="s">
        <v>56</v>
      </c>
      <c r="H38" s="61"/>
      <c r="I38" s="62"/>
    </row>
    <row r="39" spans="2:24" ht="14.25" thickTop="1"/>
  </sheetData>
  <mergeCells count="127">
    <mergeCell ref="V14:W14"/>
    <mergeCell ref="V15:W15"/>
    <mergeCell ref="V16:W16"/>
    <mergeCell ref="V17:W17"/>
    <mergeCell ref="V18:W18"/>
    <mergeCell ref="B1:I1"/>
    <mergeCell ref="B4:C4"/>
    <mergeCell ref="F3:G4"/>
    <mergeCell ref="M6:O6"/>
    <mergeCell ref="E21:F21"/>
    <mergeCell ref="M12:O12"/>
    <mergeCell ref="M14:O14"/>
    <mergeCell ref="B13:I13"/>
    <mergeCell ref="B8:I8"/>
    <mergeCell ref="M19:O19"/>
    <mergeCell ref="K1:X1"/>
    <mergeCell ref="M20:O20"/>
    <mergeCell ref="M16:O16"/>
    <mergeCell ref="M10:O10"/>
    <mergeCell ref="M15:O15"/>
    <mergeCell ref="M11:O11"/>
    <mergeCell ref="V6:W6"/>
    <mergeCell ref="R4:X4"/>
    <mergeCell ref="H3:I3"/>
    <mergeCell ref="F5:I5"/>
    <mergeCell ref="V19:W19"/>
    <mergeCell ref="V20:W20"/>
    <mergeCell ref="V21:W21"/>
    <mergeCell ref="V13:W13"/>
    <mergeCell ref="M25:O25"/>
    <mergeCell ref="M23:O23"/>
    <mergeCell ref="M24:O24"/>
    <mergeCell ref="K7:K26"/>
    <mergeCell ref="M9:O9"/>
    <mergeCell ref="B6:I6"/>
    <mergeCell ref="B20:I20"/>
    <mergeCell ref="V7:W7"/>
    <mergeCell ref="M4:N4"/>
    <mergeCell ref="M17:O17"/>
    <mergeCell ref="M13:O13"/>
    <mergeCell ref="M18:O18"/>
    <mergeCell ref="V8:W8"/>
    <mergeCell ref="V9:W9"/>
    <mergeCell ref="V10:W10"/>
    <mergeCell ref="V11:W11"/>
    <mergeCell ref="V12:W12"/>
    <mergeCell ref="T6:U6"/>
    <mergeCell ref="M7:O7"/>
    <mergeCell ref="M8:O8"/>
    <mergeCell ref="V23:W23"/>
    <mergeCell ref="V25:W25"/>
    <mergeCell ref="V26:W26"/>
    <mergeCell ref="V22:W22"/>
    <mergeCell ref="C31:D31"/>
    <mergeCell ref="E31:F31"/>
    <mergeCell ref="M22:O22"/>
    <mergeCell ref="K29:X31"/>
    <mergeCell ref="L27:O27"/>
    <mergeCell ref="K32:X33"/>
    <mergeCell ref="H31:I31"/>
    <mergeCell ref="C32:D32"/>
    <mergeCell ref="R6:S6"/>
    <mergeCell ref="P6:Q6"/>
    <mergeCell ref="M21:O21"/>
    <mergeCell ref="H16:I16"/>
    <mergeCell ref="E17:F17"/>
    <mergeCell ref="H17:I17"/>
    <mergeCell ref="C18:D18"/>
    <mergeCell ref="E18:F18"/>
    <mergeCell ref="H18:I18"/>
    <mergeCell ref="C14:D14"/>
    <mergeCell ref="C15:D15"/>
    <mergeCell ref="C16:D16"/>
    <mergeCell ref="C17:D17"/>
    <mergeCell ref="M26:O26"/>
    <mergeCell ref="V27:W27"/>
    <mergeCell ref="V24:W24"/>
    <mergeCell ref="H34:I34"/>
    <mergeCell ref="C35:D35"/>
    <mergeCell ref="E35:F35"/>
    <mergeCell ref="H35:I35"/>
    <mergeCell ref="E32:F32"/>
    <mergeCell ref="H32:I32"/>
    <mergeCell ref="C33:D33"/>
    <mergeCell ref="E33:F33"/>
    <mergeCell ref="H33:I33"/>
    <mergeCell ref="C38:D38"/>
    <mergeCell ref="E38:F38"/>
    <mergeCell ref="H38:I38"/>
    <mergeCell ref="H22:I22"/>
    <mergeCell ref="H23:I23"/>
    <mergeCell ref="H24:I24"/>
    <mergeCell ref="H25:I25"/>
    <mergeCell ref="H26:I26"/>
    <mergeCell ref="H27:I27"/>
    <mergeCell ref="H28:I28"/>
    <mergeCell ref="H29:I29"/>
    <mergeCell ref="C22:F22"/>
    <mergeCell ref="C23:F23"/>
    <mergeCell ref="C24:F24"/>
    <mergeCell ref="C25:F25"/>
    <mergeCell ref="C26:F26"/>
    <mergeCell ref="C36:D36"/>
    <mergeCell ref="E36:F36"/>
    <mergeCell ref="H36:I36"/>
    <mergeCell ref="C37:D37"/>
    <mergeCell ref="E37:F37"/>
    <mergeCell ref="H37:I37"/>
    <mergeCell ref="C34:D34"/>
    <mergeCell ref="E34:F34"/>
    <mergeCell ref="B30:I30"/>
    <mergeCell ref="C27:F27"/>
    <mergeCell ref="C28:F28"/>
    <mergeCell ref="C29:F29"/>
    <mergeCell ref="H9:I9"/>
    <mergeCell ref="H10:I10"/>
    <mergeCell ref="H11:I11"/>
    <mergeCell ref="H12:I12"/>
    <mergeCell ref="C9:F9"/>
    <mergeCell ref="C10:F10"/>
    <mergeCell ref="C11:F11"/>
    <mergeCell ref="C12:F12"/>
    <mergeCell ref="E14:F14"/>
    <mergeCell ref="H14:I14"/>
    <mergeCell ref="E15:F15"/>
    <mergeCell ref="H15:I15"/>
    <mergeCell ref="E16:F16"/>
  </mergeCells>
  <phoneticPr fontId="2"/>
  <dataValidations count="2">
    <dataValidation type="list" allowBlank="1" showInputMessage="1" showErrorMessage="1" sqref="F3:G4" xr:uid="{B4706415-24FB-4347-975B-7C0C3E29E6DC}">
      <formula1>$Z$3:$Z$4</formula1>
    </dataValidation>
    <dataValidation type="list" allowBlank="1" showInputMessage="1" showErrorMessage="1" sqref="C3" xr:uid="{5DE9F59C-AE24-4D12-9114-3E48BCE3F4A7}">
      <formula1>$AA$3:$AA$17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120" orientation="portrait" r:id="rId1"/>
  <headerFooter alignWithMargins="0"/>
  <colBreaks count="1" manualBreakCount="1">
    <brk id="10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7予選結果報告</vt:lpstr>
      <vt:lpstr>'7予選結果報告'!Print_Area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Marvelous_Emoto</dc:creator>
  <cp:lastModifiedBy>eds</cp:lastModifiedBy>
  <cp:lastPrinted>2026-05-30T07:28:02Z</cp:lastPrinted>
  <dcterms:created xsi:type="dcterms:W3CDTF">2007-05-30T00:17:17Z</dcterms:created>
  <dcterms:modified xsi:type="dcterms:W3CDTF">2026-06-01T07:56:38Z</dcterms:modified>
</cp:coreProperties>
</file>